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2120" windowHeight="8835"/>
  </bookViews>
  <sheets>
    <sheet name="List1" sheetId="1" r:id="rId1"/>
  </sheets>
  <calcPr calcId="145621" iterate="1"/>
</workbook>
</file>

<file path=xl/calcChain.xml><?xml version="1.0" encoding="utf-8"?>
<calcChain xmlns="http://schemas.openxmlformats.org/spreadsheetml/2006/main">
  <c r="P10" i="1" l="1"/>
  <c r="P11" i="1"/>
  <c r="Q11" i="1" s="1"/>
  <c r="P12" i="1"/>
  <c r="P13" i="1"/>
  <c r="P14" i="1"/>
  <c r="Q14" i="1" s="1"/>
  <c r="P15" i="1"/>
  <c r="P16" i="1"/>
  <c r="P17" i="1"/>
  <c r="P18" i="1"/>
  <c r="P9" i="1"/>
  <c r="Q9" i="1" s="1"/>
  <c r="Q10" i="1"/>
  <c r="Q12" i="1"/>
  <c r="Q13" i="1"/>
  <c r="Q15" i="1"/>
  <c r="Q16" i="1"/>
  <c r="Q17" i="1"/>
  <c r="Q18" i="1"/>
  <c r="Q19" i="1" l="1"/>
</calcChain>
</file>

<file path=xl/comments1.xml><?xml version="1.0" encoding="utf-8"?>
<comments xmlns="http://schemas.openxmlformats.org/spreadsheetml/2006/main">
  <authors>
    <author>Ivan Markus</author>
    <author>Edita Ulicna</author>
  </authors>
  <commentList>
    <comment ref="C4" authorId="0">
      <text>
        <r>
          <rPr>
            <b/>
            <sz val="8"/>
            <color indexed="81"/>
            <rFont val="Tahoma"/>
            <family val="2"/>
            <charset val="238"/>
          </rPr>
          <t>Ivan Markus:</t>
        </r>
        <r>
          <rPr>
            <sz val="8"/>
            <color indexed="81"/>
            <rFont val="Tahoma"/>
            <family val="2"/>
            <charset val="238"/>
          </rPr>
          <t xml:space="preserve">
Ak sa zúčastňujete za zbor, alebo organizáciu vpíšte IČO
Ak sa zúčastňujete individuálne, nechajte prázdne</t>
        </r>
      </text>
    </comment>
    <comment ref="K4" authorId="0">
      <text>
        <r>
          <rPr>
            <b/>
            <sz val="8"/>
            <color indexed="81"/>
            <rFont val="Tahoma"/>
            <family val="2"/>
            <charset val="238"/>
          </rPr>
          <t>Ivan Markus:</t>
        </r>
        <r>
          <rPr>
            <sz val="8"/>
            <color indexed="81"/>
            <rFont val="Tahoma"/>
            <family val="2"/>
            <charset val="238"/>
          </rPr>
          <t xml:space="preserve">
Ak sa zúčastňujete za zbor, alebo organizáciu vpíšte IČO
Ak sa zúčastňujete individuálne, nechajte prázdne</t>
        </r>
      </text>
    </comment>
    <comment ref="P4" authorId="0">
      <text>
        <r>
          <rPr>
            <b/>
            <sz val="8"/>
            <color indexed="81"/>
            <rFont val="Tahoma"/>
            <family val="2"/>
            <charset val="238"/>
          </rPr>
          <t>Ivan Markus:</t>
        </r>
        <r>
          <rPr>
            <sz val="8"/>
            <color indexed="81"/>
            <rFont val="Tahoma"/>
            <family val="2"/>
            <charset val="238"/>
          </rPr>
          <t xml:space="preserve">
sem vpíšte číslo mobilu osoby, ktorá platbu zrealizuje
Pomôže nám to pri identifikácii vašej úhrady.</t>
        </r>
      </text>
    </comment>
    <comment ref="B6" authorId="1">
      <text>
        <r>
          <rPr>
            <b/>
            <sz val="9"/>
            <color indexed="81"/>
            <rFont val="Tahoma"/>
            <family val="2"/>
            <charset val="238"/>
          </rPr>
          <t>Edita Ulicna:</t>
        </r>
        <r>
          <rPr>
            <sz val="9"/>
            <color indexed="81"/>
            <rFont val="Tahoma"/>
            <family val="2"/>
            <charset val="238"/>
          </rPr>
          <t xml:space="preserve">
Konferencia MÁME ČO ZVESTOVAŤ</t>
        </r>
      </text>
    </comment>
  </commentList>
</comments>
</file>

<file path=xl/sharedStrings.xml><?xml version="1.0" encoding="utf-8"?>
<sst xmlns="http://schemas.openxmlformats.org/spreadsheetml/2006/main" count="50" uniqueCount="40">
  <si>
    <t>Meno a priezvisko:</t>
  </si>
  <si>
    <t>Réžia</t>
  </si>
  <si>
    <t>VYPLŇTE DÔSLEDNE TAKTO:</t>
  </si>
  <si>
    <t>Cestovné náklady si účastník hradí sám.</t>
  </si>
  <si>
    <t>Informácie</t>
  </si>
  <si>
    <t xml:space="preserve">VS: </t>
  </si>
  <si>
    <t>IČO:</t>
  </si>
  <si>
    <t>Nocľah štvrtok</t>
  </si>
  <si>
    <t>R</t>
  </si>
  <si>
    <t>O</t>
  </si>
  <si>
    <t>V</t>
  </si>
  <si>
    <t xml:space="preserve">Štvrtok 3.4.2014 </t>
  </si>
  <si>
    <t>Piatok 4.4.2014</t>
  </si>
  <si>
    <t>Sobota 5.4.2014</t>
  </si>
  <si>
    <t>SUMA
celkom</t>
  </si>
  <si>
    <t>Nocľah piatok</t>
  </si>
  <si>
    <t xml:space="preserve">mobil </t>
  </si>
  <si>
    <t>email</t>
  </si>
  <si>
    <t>Organizácia (zbor) :</t>
  </si>
  <si>
    <t>nocľah</t>
  </si>
  <si>
    <t>súčet spolu:</t>
  </si>
  <si>
    <t>Stravovanie: R = raňajky, O= obed, V = večera</t>
  </si>
  <si>
    <t>GPS:</t>
  </si>
  <si>
    <t>http://www.hotel-lomnista.sk/</t>
  </si>
  <si>
    <t>48.852404, 19.469422</t>
  </si>
  <si>
    <t>Hotel Brusno</t>
  </si>
  <si>
    <t xml:space="preserve">cca 11 km, </t>
  </si>
  <si>
    <t>Penzión vila MIBA</t>
  </si>
  <si>
    <t>cca 2 km</t>
  </si>
  <si>
    <t>číslo obč. preukazu</t>
  </si>
  <si>
    <t>dostupnosť autom</t>
  </si>
  <si>
    <t>Chata Baňa</t>
  </si>
  <si>
    <t>cca 12 km</t>
  </si>
  <si>
    <t>VS - doplňte číslo kontaktu na Vás (mobil alebo pevnú  linku) na tú osobu, ktorá zrealizuje úhradu. Pri platbe uveďte váš vyplnený varibilý symbol (VS)</t>
  </si>
  <si>
    <t>Na riadok dopíšte svoje meno a v príslušnom stĺpci čiastku čo objednávate, - vyberte z ponuky: - nocľah,  - R - raňajky, O - obed, V - večera</t>
  </si>
  <si>
    <t>Ubytovanie je zabezpečené v dvoj a trojlôžkových izbách. Po prijatí vašej platby vám oznámime číslo izby, na ktorej budete ubytovaní.
V prípade, že si chcete zabezpečiť ubytovanie individuálne, v okolí je viacej možností.  
Požiadavku na samostatnú izbu vzhľadom na cenovú kalkuláciu v Hoteli Lomnistá nevieme zaručiť.</t>
  </si>
  <si>
    <t>Ideálna doprava je autom. 
Autobusom zo smeru od Banskej Bystrice treba vystúpiť v obci Predajná - cca 4 km k hotelu
Autobusom zo smeru od Brezna  treba vystúpiť v obci Predajná - cca 4 km k hotelu 
Z oboch smerov je dosť autobusových spojení, cca každú polhodinu  ( http://cp.atlas.sk/bus/spojenie/ ) je to približne 25 minút
Z Predajnej do hotela Lomnistá vieme zabezpečiť dopravu, treba zavolať.</t>
  </si>
  <si>
    <t xml:space="preserve"> V okolí je možné vybaviť si individuálne ubytovanie napríklad:</t>
  </si>
  <si>
    <t>Konferencia Máme čo zvestovať !
Hotel Relax Lomnistá, v dňoch 3. až 5.4.2014</t>
  </si>
  <si>
    <r>
      <t xml:space="preserve">TERMÍN zaslania  prihlášky + úhrada nákladov  najneskôr  do 28.2.2014                  </t>
    </r>
    <r>
      <rPr>
        <b/>
        <sz val="18"/>
        <color theme="3" tint="0.39997558519241921"/>
        <rFont val="Arial CE"/>
        <charset val="238"/>
      </rPr>
      <t xml:space="preserve"> číslo účtu   37733152 / 0200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</si>
</sst>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1]_-;\-* #,##0.00\ [$€-1]_-;_-* &quot;-&quot;??\ [$€-1]_-;_-@_-"/>
  </numFmts>
  <fonts count="21" x14ac:knownFonts="1">
    <font>
      <sz val="10"/>
      <name val="Arial CE"/>
      <charset val="238"/>
    </font>
    <font>
      <sz val="12"/>
      <name val="Arial CE"/>
      <charset val="238"/>
    </font>
    <font>
      <b/>
      <sz val="12"/>
      <name val="Arial CE"/>
      <charset val="238"/>
    </font>
    <font>
      <b/>
      <sz val="10"/>
      <name val="Arial CE"/>
      <charset val="238"/>
    </font>
    <font>
      <sz val="11"/>
      <name val="Arial CE"/>
      <charset val="238"/>
    </font>
    <font>
      <b/>
      <sz val="11"/>
      <name val="Arial CE"/>
      <charset val="238"/>
    </font>
    <font>
      <sz val="10"/>
      <name val="Arial CE"/>
      <charset val="238"/>
    </font>
    <font>
      <b/>
      <sz val="10"/>
      <color indexed="10"/>
      <name val="Arial CE"/>
      <charset val="238"/>
    </font>
    <font>
      <u/>
      <sz val="10"/>
      <color theme="10"/>
      <name val="Arial CE"/>
      <charset val="238"/>
    </font>
    <font>
      <sz val="8"/>
      <color rgb="FF555555"/>
      <name val="Arial"/>
      <family val="2"/>
      <charset val="238"/>
    </font>
    <font>
      <u/>
      <sz val="14"/>
      <color theme="10"/>
      <name val="Arial CE"/>
      <charset val="238"/>
    </font>
    <font>
      <u/>
      <sz val="12"/>
      <color theme="10"/>
      <name val="Arial CE"/>
      <charset val="238"/>
    </font>
    <font>
      <b/>
      <sz val="12"/>
      <color rgb="FFFF0000"/>
      <name val="Arial CE"/>
      <charset val="238"/>
    </font>
    <font>
      <b/>
      <sz val="14"/>
      <name val="Arial CE"/>
      <charset val="238"/>
    </font>
    <font>
      <u/>
      <sz val="16"/>
      <color theme="10"/>
      <name val="Arial CE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sz val="18"/>
      <color rgb="FFFF000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8"/>
      <color theme="3" tint="0.39997558519241921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71">
    <xf numFmtId="0" fontId="0" fillId="0" borderId="0" xfId="0"/>
    <xf numFmtId="0" fontId="8" fillId="0" borderId="0" xfId="1" applyBorder="1" applyAlignment="1" applyProtection="1"/>
    <xf numFmtId="0" fontId="11" fillId="0" borderId="0" xfId="1" applyFont="1" applyBorder="1" applyAlignment="1" applyProtection="1"/>
    <xf numFmtId="0" fontId="0" fillId="0" borderId="0" xfId="0" applyBorder="1" applyProtection="1">
      <protection locked="0"/>
    </xf>
    <xf numFmtId="0" fontId="4" fillId="0" borderId="0" xfId="0" applyFont="1" applyBorder="1" applyProtection="1">
      <protection locked="0"/>
    </xf>
    <xf numFmtId="0" fontId="0" fillId="0" borderId="0" xfId="0" applyBorder="1" applyAlignment="1" applyProtection="1">
      <protection locked="0"/>
    </xf>
    <xf numFmtId="0" fontId="2" fillId="0" borderId="1" xfId="0" applyFont="1" applyBorder="1" applyAlignment="1" applyProtection="1">
      <alignment horizontal="right" vertical="center"/>
    </xf>
    <xf numFmtId="0" fontId="3" fillId="0" borderId="1" xfId="0" applyFont="1" applyBorder="1" applyAlignment="1" applyProtection="1">
      <alignment horizontal="right"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center" vertical="center"/>
    </xf>
    <xf numFmtId="14" fontId="3" fillId="0" borderId="1" xfId="0" applyNumberFormat="1" applyFont="1" applyBorder="1" applyAlignment="1" applyProtection="1">
      <alignment horizontal="center" vertical="center"/>
    </xf>
    <xf numFmtId="164" fontId="0" fillId="0" borderId="1" xfId="0" applyNumberFormat="1" applyFont="1" applyFill="1" applyBorder="1" applyAlignment="1" applyProtection="1">
      <alignment horizontal="center" vertical="center"/>
    </xf>
    <xf numFmtId="164" fontId="0" fillId="0" borderId="1" xfId="0" applyNumberFormat="1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/>
    <xf numFmtId="0" fontId="4" fillId="0" borderId="0" xfId="0" applyFont="1" applyBorder="1" applyProtection="1"/>
    <xf numFmtId="0" fontId="6" fillId="0" borderId="0" xfId="0" applyFont="1" applyBorder="1" applyAlignment="1" applyProtection="1"/>
    <xf numFmtId="0" fontId="0" fillId="0" borderId="0" xfId="0" applyAlignment="1" applyProtection="1"/>
    <xf numFmtId="0" fontId="2" fillId="0" borderId="0" xfId="0" applyFont="1" applyBorder="1" applyAlignment="1" applyProtection="1"/>
    <xf numFmtId="0" fontId="0" fillId="0" borderId="0" xfId="0" applyBorder="1" applyAlignment="1" applyProtection="1"/>
    <xf numFmtId="0" fontId="0" fillId="0" borderId="0" xfId="0" applyBorder="1" applyProtection="1"/>
    <xf numFmtId="2" fontId="2" fillId="0" borderId="1" xfId="0" applyNumberFormat="1" applyFont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164" fontId="0" fillId="0" borderId="0" xfId="0" applyNumberForma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9" fillId="0" borderId="0" xfId="0" applyFont="1" applyBorder="1" applyProtection="1">
      <protection locked="0"/>
    </xf>
    <xf numFmtId="0" fontId="12" fillId="0" borderId="0" xfId="0" applyFont="1" applyBorder="1" applyAlignment="1" applyProtection="1">
      <alignment shrinkToFit="1"/>
      <protection locked="0"/>
    </xf>
    <xf numFmtId="3" fontId="3" fillId="0" borderId="0" xfId="0" applyNumberFormat="1" applyFont="1" applyBorder="1" applyAlignment="1" applyProtection="1">
      <protection locked="0"/>
    </xf>
    <xf numFmtId="0" fontId="3" fillId="0" borderId="0" xfId="0" applyFont="1" applyBorder="1" applyAlignment="1" applyProtection="1">
      <protection locked="0"/>
    </xf>
    <xf numFmtId="0" fontId="0" fillId="2" borderId="1" xfId="0" applyFont="1" applyFill="1" applyBorder="1" applyAlignment="1" applyProtection="1">
      <alignment vertical="center"/>
      <protection locked="0"/>
    </xf>
    <xf numFmtId="49" fontId="0" fillId="2" borderId="1" xfId="0" applyNumberFormat="1" applyFont="1" applyFill="1" applyBorder="1" applyAlignment="1" applyProtection="1">
      <alignment horizontal="center" vertical="center"/>
      <protection locked="0"/>
    </xf>
    <xf numFmtId="0" fontId="8" fillId="2" borderId="1" xfId="1" applyFont="1" applyFill="1" applyBorder="1" applyAlignment="1" applyProtection="1">
      <alignment vertical="center"/>
      <protection locked="0"/>
    </xf>
    <xf numFmtId="164" fontId="0" fillId="2" borderId="1" xfId="0" applyNumberFormat="1" applyFont="1" applyFill="1" applyBorder="1" applyAlignment="1" applyProtection="1">
      <alignment vertical="center"/>
      <protection locked="0"/>
    </xf>
    <xf numFmtId="164" fontId="0" fillId="0" borderId="0" xfId="0" applyNumberFormat="1" applyFont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49" fontId="3" fillId="2" borderId="1" xfId="0" applyNumberFormat="1" applyFont="1" applyFill="1" applyBorder="1" applyAlignment="1" applyProtection="1">
      <alignment vertical="center"/>
      <protection locked="0"/>
    </xf>
    <xf numFmtId="0" fontId="8" fillId="2" borderId="1" xfId="1" applyFill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2" fillId="0" borderId="0" xfId="0" applyFont="1" applyBorder="1" applyProtection="1"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vertical="center"/>
    </xf>
    <xf numFmtId="0" fontId="10" fillId="0" borderId="0" xfId="1" applyFont="1" applyBorder="1" applyAlignment="1" applyProtection="1">
      <alignment horizontal="center"/>
      <protection locked="0"/>
    </xf>
    <xf numFmtId="0" fontId="14" fillId="0" borderId="1" xfId="1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left" vertical="center" shrinkToFit="1"/>
    </xf>
    <xf numFmtId="0" fontId="3" fillId="0" borderId="1" xfId="0" applyFont="1" applyBorder="1" applyAlignment="1" applyProtection="1">
      <alignment horizontal="center" vertical="center"/>
    </xf>
    <xf numFmtId="0" fontId="13" fillId="0" borderId="2" xfId="0" applyFont="1" applyBorder="1" applyAlignment="1" applyProtection="1">
      <alignment horizontal="center" vertical="center" wrapText="1"/>
    </xf>
    <xf numFmtId="0" fontId="13" fillId="0" borderId="3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protection locked="0"/>
    </xf>
    <xf numFmtId="0" fontId="1" fillId="0" borderId="0" xfId="0" applyFont="1" applyBorder="1" applyAlignment="1" applyProtection="1">
      <protection locked="0"/>
    </xf>
    <xf numFmtId="0" fontId="6" fillId="0" borderId="0" xfId="0" applyFont="1" applyBorder="1" applyAlignment="1" applyProtection="1">
      <protection locked="0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 wrapText="1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right" vertical="center"/>
    </xf>
    <xf numFmtId="0" fontId="13" fillId="0" borderId="1" xfId="0" applyFont="1" applyBorder="1" applyAlignment="1" applyProtection="1">
      <alignment horizontal="left" vertical="center" wrapText="1"/>
    </xf>
    <xf numFmtId="0" fontId="13" fillId="0" borderId="1" xfId="0" applyFont="1" applyBorder="1" applyAlignment="1" applyProtection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ubytujsa.sk/sk/ubytovanie/jasenie/penzion-villa-miba-7866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://www.hotel-brusno.sk/" TargetMode="External"/><Relationship Id="rId1" Type="http://schemas.openxmlformats.org/officeDocument/2006/relationships/hyperlink" Target="http://www.hotel-lomnista.sk/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ubytujsa.sk/sk/ubytovanie/medzibrod/turisticka-ubytovna-chata-bana-755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A32"/>
  <sheetViews>
    <sheetView tabSelected="1" zoomScale="90" zoomScaleNormal="90" workbookViewId="0">
      <selection activeCell="U7" sqref="U7"/>
    </sheetView>
  </sheetViews>
  <sheetFormatPr defaultRowHeight="12.75" x14ac:dyDescent="0.2"/>
  <cols>
    <col min="1" max="1" width="5.85546875" style="3" customWidth="1"/>
    <col min="2" max="2" width="26.85546875" style="3" customWidth="1"/>
    <col min="3" max="3" width="18.85546875" style="3" bestFit="1" customWidth="1"/>
    <col min="4" max="4" width="17.85546875" style="3" customWidth="1"/>
    <col min="5" max="5" width="27.7109375" style="3" customWidth="1"/>
    <col min="6" max="6" width="11.5703125" style="3" customWidth="1"/>
    <col min="7" max="7" width="10.5703125" style="3" customWidth="1"/>
    <col min="8" max="13" width="7.7109375" style="3" bestFit="1" customWidth="1"/>
    <col min="14" max="14" width="9.28515625" style="3" customWidth="1"/>
    <col min="15" max="15" width="9.42578125" style="3" customWidth="1"/>
    <col min="16" max="16" width="9.85546875" style="3" customWidth="1"/>
    <col min="17" max="17" width="13.5703125" style="3" customWidth="1"/>
    <col min="18" max="18" width="10" style="3" customWidth="1"/>
    <col min="19" max="20" width="9.140625" style="3"/>
    <col min="21" max="21" width="41.140625" style="3" customWidth="1"/>
    <col min="22" max="16384" width="9.140625" style="3"/>
  </cols>
  <sheetData>
    <row r="2" spans="1:27" ht="18.75" customHeight="1" x14ac:dyDescent="0.25">
      <c r="B2" s="52" t="s">
        <v>39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V2" s="29"/>
      <c r="W2" s="57"/>
      <c r="X2" s="57"/>
      <c r="Y2" s="58"/>
      <c r="Z2" s="59"/>
    </row>
    <row r="3" spans="1:27" ht="15" customHeight="1" x14ac:dyDescent="0.25">
      <c r="D3" s="30"/>
      <c r="E3" s="30"/>
      <c r="K3" s="31"/>
      <c r="L3" s="32"/>
      <c r="M3" s="32"/>
      <c r="N3" s="5"/>
    </row>
    <row r="4" spans="1:27" s="23" customFormat="1" ht="24.75" customHeight="1" x14ac:dyDescent="0.2">
      <c r="B4" s="6" t="s">
        <v>18</v>
      </c>
      <c r="C4" s="64"/>
      <c r="D4" s="65"/>
      <c r="E4" s="65"/>
      <c r="F4" s="65"/>
      <c r="G4" s="65"/>
      <c r="H4" s="66"/>
      <c r="I4" s="3"/>
      <c r="J4" s="7" t="s">
        <v>6</v>
      </c>
      <c r="K4" s="61"/>
      <c r="L4" s="61"/>
      <c r="M4" s="61"/>
      <c r="O4" s="7" t="s">
        <v>5</v>
      </c>
      <c r="P4" s="60"/>
      <c r="Q4" s="60"/>
    </row>
    <row r="5" spans="1:27" s="23" customFormat="1" ht="24.75" customHeight="1" x14ac:dyDescent="0.2">
      <c r="I5" s="3"/>
    </row>
    <row r="6" spans="1:27" s="23" customFormat="1" ht="19.5" customHeight="1" x14ac:dyDescent="0.2">
      <c r="B6" s="69" t="s">
        <v>38</v>
      </c>
      <c r="C6" s="69"/>
      <c r="D6" s="70"/>
      <c r="E6" s="70"/>
      <c r="F6" s="67" t="s">
        <v>7</v>
      </c>
      <c r="G6" s="67" t="s">
        <v>15</v>
      </c>
      <c r="H6" s="53" t="s">
        <v>21</v>
      </c>
      <c r="I6" s="53"/>
      <c r="J6" s="53"/>
      <c r="K6" s="53"/>
      <c r="L6" s="53"/>
      <c r="M6" s="53"/>
      <c r="N6" s="53"/>
      <c r="O6" s="53"/>
      <c r="P6" s="53" t="s">
        <v>1</v>
      </c>
      <c r="Q6" s="67" t="s">
        <v>14</v>
      </c>
      <c r="X6" s="25" t="s">
        <v>19</v>
      </c>
      <c r="Y6" s="25" t="s">
        <v>8</v>
      </c>
      <c r="Z6" s="25" t="s">
        <v>9</v>
      </c>
      <c r="AA6" s="26" t="s">
        <v>10</v>
      </c>
    </row>
    <row r="7" spans="1:27" s="23" customFormat="1" ht="18" customHeight="1" x14ac:dyDescent="0.2">
      <c r="B7" s="70"/>
      <c r="C7" s="70"/>
      <c r="D7" s="70"/>
      <c r="E7" s="70"/>
      <c r="F7" s="53"/>
      <c r="G7" s="53"/>
      <c r="H7" s="53" t="s">
        <v>11</v>
      </c>
      <c r="I7" s="53"/>
      <c r="J7" s="53"/>
      <c r="K7" s="53" t="s">
        <v>12</v>
      </c>
      <c r="L7" s="53"/>
      <c r="M7" s="53"/>
      <c r="N7" s="53" t="s">
        <v>13</v>
      </c>
      <c r="O7" s="53"/>
      <c r="P7" s="53"/>
      <c r="Q7" s="67"/>
      <c r="X7" s="25"/>
      <c r="Y7" s="25"/>
      <c r="Z7" s="25"/>
      <c r="AA7" s="25"/>
    </row>
    <row r="8" spans="1:27" s="23" customFormat="1" ht="18" customHeight="1" x14ac:dyDescent="0.2">
      <c r="B8" s="8" t="s">
        <v>0</v>
      </c>
      <c r="C8" s="8" t="s">
        <v>29</v>
      </c>
      <c r="D8" s="9" t="s">
        <v>16</v>
      </c>
      <c r="E8" s="9" t="s">
        <v>17</v>
      </c>
      <c r="F8" s="10">
        <v>41732</v>
      </c>
      <c r="G8" s="10">
        <v>41733</v>
      </c>
      <c r="H8" s="9" t="s">
        <v>8</v>
      </c>
      <c r="I8" s="9" t="s">
        <v>9</v>
      </c>
      <c r="J8" s="9" t="s">
        <v>10</v>
      </c>
      <c r="K8" s="9" t="s">
        <v>8</v>
      </c>
      <c r="L8" s="9" t="s">
        <v>9</v>
      </c>
      <c r="M8" s="9" t="s">
        <v>10</v>
      </c>
      <c r="N8" s="9" t="s">
        <v>8</v>
      </c>
      <c r="O8" s="9" t="s">
        <v>9</v>
      </c>
      <c r="P8" s="53"/>
      <c r="Q8" s="67"/>
      <c r="X8" s="27">
        <v>7.5</v>
      </c>
      <c r="Y8" s="27">
        <v>2.5</v>
      </c>
      <c r="Z8" s="27">
        <v>5</v>
      </c>
      <c r="AA8" s="27">
        <v>4</v>
      </c>
    </row>
    <row r="9" spans="1:27" s="24" customFormat="1" ht="18" customHeight="1" x14ac:dyDescent="0.2">
      <c r="A9" s="46">
        <v>1</v>
      </c>
      <c r="B9" s="33"/>
      <c r="C9" s="33"/>
      <c r="D9" s="34"/>
      <c r="E9" s="35"/>
      <c r="F9" s="36"/>
      <c r="G9" s="36"/>
      <c r="H9" s="36"/>
      <c r="I9" s="36"/>
      <c r="J9" s="36"/>
      <c r="K9" s="36"/>
      <c r="L9" s="36"/>
      <c r="M9" s="36"/>
      <c r="N9" s="36"/>
      <c r="O9" s="36"/>
      <c r="P9" s="12" t="str">
        <f>IF(SUM(F9:O9)&gt;0,2,"")</f>
        <v/>
      </c>
      <c r="Q9" s="11" t="str">
        <f>IF(SUM(F9:P9)&gt;0,SUM(F9:P9),"")</f>
        <v/>
      </c>
      <c r="S9" s="37"/>
      <c r="X9" s="28">
        <v>0</v>
      </c>
      <c r="Y9" s="28">
        <v>0</v>
      </c>
      <c r="Z9" s="28">
        <v>0</v>
      </c>
      <c r="AA9" s="28">
        <v>0</v>
      </c>
    </row>
    <row r="10" spans="1:27" s="23" customFormat="1" ht="18" customHeight="1" x14ac:dyDescent="0.2">
      <c r="A10" s="47">
        <v>2</v>
      </c>
      <c r="B10" s="38"/>
      <c r="C10" s="38"/>
      <c r="D10" s="39"/>
      <c r="E10" s="33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12" t="str">
        <f t="shared" ref="P10:P18" si="0">IF(SUM(F10:O10)&gt;0,2,"")</f>
        <v/>
      </c>
      <c r="Q10" s="11" t="str">
        <f t="shared" ref="Q10:Q18" si="1">IF(SUM(F10:P10)&gt;0,SUM(F10:P10),"")</f>
        <v/>
      </c>
    </row>
    <row r="11" spans="1:27" s="23" customFormat="1" ht="18" customHeight="1" x14ac:dyDescent="0.2">
      <c r="A11" s="46">
        <v>3</v>
      </c>
      <c r="B11" s="38"/>
      <c r="C11" s="38"/>
      <c r="D11" s="39"/>
      <c r="E11" s="33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12" t="str">
        <f t="shared" si="0"/>
        <v/>
      </c>
      <c r="Q11" s="11" t="str">
        <f>IF(SUM(F11:P11)&gt;0,SUM(F11:P11),"")</f>
        <v/>
      </c>
    </row>
    <row r="12" spans="1:27" s="23" customFormat="1" ht="18" customHeight="1" x14ac:dyDescent="0.2">
      <c r="A12" s="47">
        <v>4</v>
      </c>
      <c r="B12" s="38"/>
      <c r="C12" s="38"/>
      <c r="D12" s="39"/>
      <c r="E12" s="33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12" t="str">
        <f t="shared" si="0"/>
        <v/>
      </c>
      <c r="Q12" s="11" t="str">
        <f t="shared" si="1"/>
        <v/>
      </c>
    </row>
    <row r="13" spans="1:27" s="23" customFormat="1" ht="18" customHeight="1" x14ac:dyDescent="0.2">
      <c r="A13" s="46">
        <v>5</v>
      </c>
      <c r="B13" s="38"/>
      <c r="C13" s="38"/>
      <c r="D13" s="39"/>
      <c r="E13" s="40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12" t="str">
        <f t="shared" si="0"/>
        <v/>
      </c>
      <c r="Q13" s="11" t="str">
        <f t="shared" si="1"/>
        <v/>
      </c>
    </row>
    <row r="14" spans="1:27" s="23" customFormat="1" ht="18" customHeight="1" x14ac:dyDescent="0.2">
      <c r="A14" s="47">
        <v>6</v>
      </c>
      <c r="B14" s="38"/>
      <c r="C14" s="38"/>
      <c r="D14" s="39"/>
      <c r="E14" s="33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12" t="str">
        <f t="shared" si="0"/>
        <v/>
      </c>
      <c r="Q14" s="11" t="str">
        <f t="shared" si="1"/>
        <v/>
      </c>
    </row>
    <row r="15" spans="1:27" s="23" customFormat="1" ht="18" customHeight="1" x14ac:dyDescent="0.2">
      <c r="A15" s="46">
        <v>7</v>
      </c>
      <c r="B15" s="38"/>
      <c r="C15" s="38"/>
      <c r="D15" s="39"/>
      <c r="E15" s="33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12" t="str">
        <f t="shared" si="0"/>
        <v/>
      </c>
      <c r="Q15" s="11" t="str">
        <f t="shared" si="1"/>
        <v/>
      </c>
    </row>
    <row r="16" spans="1:27" s="23" customFormat="1" ht="18" customHeight="1" x14ac:dyDescent="0.2">
      <c r="A16" s="47">
        <v>8</v>
      </c>
      <c r="B16" s="38"/>
      <c r="C16" s="38"/>
      <c r="D16" s="39"/>
      <c r="E16" s="33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12" t="str">
        <f t="shared" si="0"/>
        <v/>
      </c>
      <c r="Q16" s="11" t="str">
        <f t="shared" si="1"/>
        <v/>
      </c>
    </row>
    <row r="17" spans="1:19" s="23" customFormat="1" ht="18" customHeight="1" x14ac:dyDescent="0.2">
      <c r="A17" s="46">
        <v>9</v>
      </c>
      <c r="B17" s="38"/>
      <c r="C17" s="38"/>
      <c r="D17" s="39"/>
      <c r="E17" s="33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12" t="str">
        <f t="shared" si="0"/>
        <v/>
      </c>
      <c r="Q17" s="11" t="str">
        <f t="shared" si="1"/>
        <v/>
      </c>
    </row>
    <row r="18" spans="1:19" s="23" customFormat="1" ht="18" customHeight="1" x14ac:dyDescent="0.2">
      <c r="A18" s="47">
        <v>10</v>
      </c>
      <c r="B18" s="38"/>
      <c r="C18" s="38"/>
      <c r="D18" s="39"/>
      <c r="E18" s="33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12" t="str">
        <f t="shared" si="0"/>
        <v/>
      </c>
      <c r="Q18" s="11" t="str">
        <f t="shared" si="1"/>
        <v/>
      </c>
    </row>
    <row r="19" spans="1:19" ht="29.25" customHeight="1" x14ac:dyDescent="0.2">
      <c r="B19" s="32"/>
      <c r="C19" s="32"/>
      <c r="D19" s="32"/>
      <c r="E19" s="32"/>
      <c r="F19" s="41"/>
      <c r="G19" s="41"/>
      <c r="M19" s="68" t="s">
        <v>20</v>
      </c>
      <c r="N19" s="68"/>
      <c r="O19" s="68"/>
      <c r="P19" s="68"/>
      <c r="Q19" s="22">
        <f>SUM(Q9:Q18)</f>
        <v>0</v>
      </c>
    </row>
    <row r="20" spans="1:19" ht="27" customHeight="1" x14ac:dyDescent="0.2">
      <c r="B20" s="13" t="s">
        <v>4</v>
      </c>
      <c r="C20" s="42"/>
      <c r="D20" s="42"/>
      <c r="E20" s="42"/>
    </row>
    <row r="21" spans="1:19" ht="36" x14ac:dyDescent="0.25">
      <c r="B21" s="51" t="s">
        <v>23</v>
      </c>
      <c r="C21" s="51"/>
      <c r="D21" s="51"/>
      <c r="E21" s="51"/>
      <c r="F21" s="43"/>
      <c r="G21" s="50"/>
      <c r="H21" s="50"/>
      <c r="I21" s="50"/>
      <c r="J21" s="50"/>
      <c r="K21" s="5"/>
      <c r="L21" s="5"/>
      <c r="M21" s="14" t="s">
        <v>22</v>
      </c>
      <c r="N21" s="54" t="s">
        <v>24</v>
      </c>
      <c r="O21" s="55"/>
      <c r="P21" s="55"/>
      <c r="Q21" s="56"/>
    </row>
    <row r="23" spans="1:19" ht="15" x14ac:dyDescent="0.25">
      <c r="B23" s="15" t="s">
        <v>2</v>
      </c>
      <c r="C23" s="15"/>
      <c r="D23" s="15"/>
      <c r="E23" s="15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4"/>
    </row>
    <row r="24" spans="1:19" ht="15" x14ac:dyDescent="0.2">
      <c r="B24" s="62" t="s">
        <v>33</v>
      </c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</row>
    <row r="25" spans="1:19" ht="21" customHeight="1" x14ac:dyDescent="0.2">
      <c r="B25" s="48" t="s">
        <v>34</v>
      </c>
      <c r="C25" s="48"/>
      <c r="D25" s="48"/>
      <c r="E25" s="48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"/>
    </row>
    <row r="26" spans="1:19" ht="15" customHeight="1" x14ac:dyDescent="0.2">
      <c r="B26" s="62" t="s">
        <v>3</v>
      </c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4"/>
    </row>
    <row r="27" spans="1:19" ht="100.5" customHeight="1" x14ac:dyDescent="0.2">
      <c r="B27" s="63" t="s">
        <v>36</v>
      </c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4"/>
    </row>
    <row r="28" spans="1:19" ht="64.5" customHeight="1" x14ac:dyDescent="0.2">
      <c r="B28" s="63" t="s">
        <v>35</v>
      </c>
      <c r="C28" s="63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5"/>
    </row>
    <row r="29" spans="1:19" ht="15" x14ac:dyDescent="0.25">
      <c r="B29" s="15" t="s">
        <v>37</v>
      </c>
      <c r="C29" s="15"/>
      <c r="D29" s="15"/>
      <c r="E29" s="15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4"/>
    </row>
    <row r="30" spans="1:19" s="44" customFormat="1" ht="15.75" x14ac:dyDescent="0.25">
      <c r="B30" s="1" t="s">
        <v>25</v>
      </c>
      <c r="C30" s="18" t="s">
        <v>26</v>
      </c>
      <c r="D30" s="18" t="s">
        <v>30</v>
      </c>
      <c r="E30" s="18"/>
      <c r="F30" s="18"/>
      <c r="G30" s="15"/>
      <c r="H30" s="15"/>
      <c r="I30" s="15"/>
      <c r="J30" s="15"/>
      <c r="K30" s="2"/>
      <c r="L30" s="19"/>
      <c r="M30" s="19"/>
      <c r="N30" s="19"/>
      <c r="O30" s="20"/>
      <c r="P30" s="20"/>
      <c r="Q30" s="20"/>
      <c r="R30" s="3"/>
    </row>
    <row r="31" spans="1:19" x14ac:dyDescent="0.2">
      <c r="B31" s="1" t="s">
        <v>27</v>
      </c>
      <c r="C31" s="21" t="s">
        <v>28</v>
      </c>
      <c r="D31" s="18" t="s">
        <v>30</v>
      </c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S31" s="45"/>
    </row>
    <row r="32" spans="1:19" x14ac:dyDescent="0.2">
      <c r="B32" s="1" t="s">
        <v>31</v>
      </c>
      <c r="C32" s="21" t="s">
        <v>32</v>
      </c>
      <c r="D32" s="18" t="s">
        <v>30</v>
      </c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</row>
  </sheetData>
  <sheetProtection password="8619" sheet="1" objects="1" scenarios="1"/>
  <mergeCells count="23">
    <mergeCell ref="W2:Z2"/>
    <mergeCell ref="P4:Q4"/>
    <mergeCell ref="K4:M4"/>
    <mergeCell ref="B26:Q26"/>
    <mergeCell ref="B28:Q28"/>
    <mergeCell ref="C4:H4"/>
    <mergeCell ref="B24:Q24"/>
    <mergeCell ref="B27:Q27"/>
    <mergeCell ref="P6:P8"/>
    <mergeCell ref="Q6:Q8"/>
    <mergeCell ref="M19:P19"/>
    <mergeCell ref="B6:E7"/>
    <mergeCell ref="H7:J7"/>
    <mergeCell ref="F6:F7"/>
    <mergeCell ref="G6:G7"/>
    <mergeCell ref="H6:O6"/>
    <mergeCell ref="B25:Q25"/>
    <mergeCell ref="G21:J21"/>
    <mergeCell ref="B21:E21"/>
    <mergeCell ref="B2:Q2"/>
    <mergeCell ref="K7:M7"/>
    <mergeCell ref="N7:O7"/>
    <mergeCell ref="N21:Q21"/>
  </mergeCells>
  <phoneticPr fontId="0" type="noConversion"/>
  <dataValidations count="4">
    <dataValidation type="list" allowBlank="1" showInputMessage="1" showErrorMessage="1" sqref="F9:G18">
      <formula1>$X$7:$X$9</formula1>
    </dataValidation>
    <dataValidation type="list" allowBlank="1" showInputMessage="1" showErrorMessage="1" sqref="K9:K18 N9:N18 H9:H18">
      <formula1>$Y$7:$Y$9</formula1>
    </dataValidation>
    <dataValidation type="list" allowBlank="1" showInputMessage="1" showErrorMessage="1" sqref="L9:L18 O9:O18 I9:I18">
      <formula1>$Z$7:$Z$9</formula1>
    </dataValidation>
    <dataValidation type="list" allowBlank="1" showInputMessage="1" showErrorMessage="1" sqref="J9:J18 M9:M18">
      <formula1>$AA$7:$AA$9</formula1>
    </dataValidation>
  </dataValidations>
  <hyperlinks>
    <hyperlink ref="B21" r:id="rId1"/>
    <hyperlink ref="B30" r:id="rId2"/>
    <hyperlink ref="B31" r:id="rId3"/>
    <hyperlink ref="B32" r:id="rId4"/>
  </hyperlinks>
  <pageMargins left="0.92" right="0.48" top="0.59055118110236227" bottom="0.69" header="0.11811023622047245" footer="0.39"/>
  <pageSetup paperSize="9" scale="99" orientation="landscape" r:id="rId5"/>
  <headerFooter alignWithMargins="0"/>
  <legacy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>Rada Církve bratrské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Galina Hridelova</dc:creator>
  <cp:lastModifiedBy>Tajomnik</cp:lastModifiedBy>
  <cp:lastPrinted>2010-01-15T13:16:35Z</cp:lastPrinted>
  <dcterms:created xsi:type="dcterms:W3CDTF">2004-02-17T10:57:29Z</dcterms:created>
  <dcterms:modified xsi:type="dcterms:W3CDTF">2014-02-03T12:06:31Z</dcterms:modified>
</cp:coreProperties>
</file>